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16" i="1" l="1"/>
  <c r="E16" i="1"/>
  <c r="I14" i="1"/>
  <c r="M14" i="1" s="1"/>
  <c r="G14" i="1"/>
  <c r="G17" i="1" s="1"/>
  <c r="E14" i="1"/>
  <c r="E17" i="1" s="1"/>
  <c r="AE10" i="1"/>
  <c r="AD10" i="1"/>
  <c r="AC10" i="1"/>
  <c r="AB10" i="1"/>
  <c r="AA10" i="1"/>
  <c r="Z10" i="1"/>
  <c r="Y10" i="1"/>
  <c r="X10" i="1"/>
  <c r="H16" i="1" s="1"/>
  <c r="L16" i="1" s="1"/>
  <c r="W10" i="1"/>
  <c r="V10" i="1"/>
  <c r="F16" i="1" s="1"/>
  <c r="K16" i="1" s="1"/>
  <c r="U10" i="1"/>
  <c r="T10" i="1"/>
  <c r="S10" i="1"/>
  <c r="R10" i="1"/>
  <c r="Q10" i="1"/>
  <c r="P10" i="1"/>
  <c r="O10" i="1"/>
  <c r="O14" i="1" s="1"/>
  <c r="O17" i="1" s="1"/>
  <c r="N10" i="1"/>
  <c r="N14" i="1" s="1"/>
  <c r="M10" i="1"/>
  <c r="L10" i="1"/>
  <c r="K10" i="1"/>
  <c r="J10" i="1"/>
  <c r="I10" i="1"/>
  <c r="H10" i="1"/>
  <c r="H14" i="1" s="1"/>
  <c r="G10" i="1"/>
  <c r="F10" i="1"/>
  <c r="F14" i="1" s="1"/>
  <c r="E10" i="1"/>
  <c r="F17" i="1" l="1"/>
  <c r="K17" i="1" s="1"/>
  <c r="K14" i="1"/>
  <c r="H17" i="1"/>
  <c r="L17" i="1" s="1"/>
  <c r="L14" i="1"/>
  <c r="I17" i="1"/>
  <c r="N17" i="1" s="1"/>
</calcChain>
</file>

<file path=xl/sharedStrings.xml><?xml version="1.0" encoding="utf-8"?>
<sst xmlns="http://schemas.openxmlformats.org/spreadsheetml/2006/main" count="112" uniqueCount="75">
  <si>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</si>
  <si>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</si>
  <si>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</si>
  <si>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</si>
  <si>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</si>
  <si>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</si>
  <si>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</si>
  <si>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</si>
  <si>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</si>
  <si>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</si>
  <si>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</si>
  <si>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</si>
  <si>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</si>
  <si>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</si>
  <si>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</si>
  <si>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</si>
  <si>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</si>
  <si>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</si>
  <si>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</si>
  <si>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</si>
  <si>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</si>
  <si>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</si>
  <si>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</si>
  <si>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</si>
  <si>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</si>
  <si>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</si>
  <si>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</si>
  <si>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</si>
  <si>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</si>
  <si>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</si>
  <si>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</si>
  <si>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</si>
  <si>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</si>
  <si>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</si>
  <si>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</si>
  <si>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</si>
  <si>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</si>
  <si>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</si>
  <si>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Jaana Rasimus</t>
  </si>
  <si>
    <t>8.11.1963</t>
  </si>
  <si>
    <t>11.-12.</t>
  </si>
  <si>
    <t>RPL</t>
  </si>
  <si>
    <t>7.-8.</t>
  </si>
  <si>
    <t>putoamissarja</t>
  </si>
  <si>
    <t>1.</t>
  </si>
  <si>
    <t>MESTARUUSSARJA</t>
  </si>
  <si>
    <t>URA SM-SARJASSA</t>
  </si>
  <si>
    <t>4.  ottelu</t>
  </si>
  <si>
    <t>17.07. 1977  RPL - LäPa  2-13</t>
  </si>
  <si>
    <t>31.07. 1977  RPL - PuMu  4-2</t>
  </si>
  <si>
    <t xml:space="preserve">  14 v   8 kk   9 pv</t>
  </si>
  <si>
    <t xml:space="preserve">  14 v   8 kk 23 pv</t>
  </si>
  <si>
    <t>4.</t>
  </si>
  <si>
    <t>10.</t>
  </si>
  <si>
    <t>Cup</t>
  </si>
  <si>
    <t>RPL = Riihimäen Pallonlyöjät  (1924)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</si>
  <si>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</si>
  <si>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</si>
  <si>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</si>
  <si>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</si>
  <si>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</si>
  <si>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</si>
  <si>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</si>
  <si>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</si>
  <si>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</si>
  <si>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</si>
  <si>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</si>
  <si>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</si>
  <si>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</si>
  <si>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</si>
  <si>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B-TYTÖT</t>
  </si>
  <si>
    <t>22.07. 1979  Reisjärvi</t>
  </si>
  <si>
    <t xml:space="preserve">  8-10</t>
  </si>
  <si>
    <t>vai</t>
  </si>
  <si>
    <t>Ali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</si>
</sst>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6" borderId="9" xfId="0" applyFont="1" applyFill="1" applyBorder="1"/>
    <xf numFmtId="0" fontId="1" fillId="6" borderId="5" xfId="0" applyFont="1" applyFill="1" applyBorder="1"/>
    <xf numFmtId="0" fontId="1" fillId="6" borderId="12" xfId="0" applyFont="1" applyFill="1" applyBorder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9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5"/>
  <sheetViews>
    <sheetView tabSelected="1" zoomScale="97" zoomScaleNormal="97" workbookViewId="0">
      <selection activeCell="E1" sqref="E1"/>
    </sheetView>
  </sheetViews>
  <sheetFormatPr defaultRowHeight="15" customHeight="1" x14ac:dyDescent="0.25"/>
  <cols>
    <col min="1" max="1" width="0.5703125" style="26" customWidth="1"/>
    <col min="2" max="2" width="6.7109375" style="72" customWidth="1"/>
    <col min="3" max="3" width="8.42578125" style="72" customWidth="1"/>
    <col min="4" max="4" width="8.1406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425781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54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43" t="s">
        <v>40</v>
      </c>
      <c r="D4" s="11" t="s">
        <v>41</v>
      </c>
      <c r="E4" s="27">
        <v>3</v>
      </c>
      <c r="F4" s="27">
        <v>0</v>
      </c>
      <c r="G4" s="27">
        <v>1</v>
      </c>
      <c r="H4" s="27">
        <v>1</v>
      </c>
      <c r="I4" s="74"/>
      <c r="J4" s="74"/>
      <c r="K4" s="74"/>
      <c r="L4" s="74"/>
      <c r="M4" s="74"/>
      <c r="N4" s="7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1979</v>
      </c>
      <c r="C5" s="43" t="s">
        <v>42</v>
      </c>
      <c r="D5" s="41" t="s">
        <v>41</v>
      </c>
      <c r="E5" s="27">
        <v>7</v>
      </c>
      <c r="F5" s="27">
        <v>0</v>
      </c>
      <c r="G5" s="27">
        <v>5</v>
      </c>
      <c r="H5" s="27">
        <v>4</v>
      </c>
      <c r="I5" s="74"/>
      <c r="J5" s="74"/>
      <c r="K5" s="74"/>
      <c r="L5" s="74"/>
      <c r="M5" s="74"/>
      <c r="N5" s="74"/>
      <c r="O5" s="25"/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1</v>
      </c>
      <c r="Y5" s="28"/>
      <c r="Z5" s="27"/>
      <c r="AA5" s="27"/>
      <c r="AB5" s="27"/>
      <c r="AC5" s="27"/>
      <c r="AD5" s="27"/>
      <c r="AE5" s="27"/>
      <c r="AF5" s="75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1980</v>
      </c>
      <c r="C6" s="43" t="s">
        <v>44</v>
      </c>
      <c r="D6" s="41" t="s">
        <v>41</v>
      </c>
      <c r="E6" s="27">
        <v>6</v>
      </c>
      <c r="F6" s="27">
        <v>0</v>
      </c>
      <c r="G6" s="27">
        <v>3</v>
      </c>
      <c r="H6" s="27">
        <v>4</v>
      </c>
      <c r="I6" s="74"/>
      <c r="J6" s="74"/>
      <c r="K6" s="74"/>
      <c r="L6" s="74"/>
      <c r="M6" s="74"/>
      <c r="N6" s="7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1981</v>
      </c>
      <c r="C7" s="27" t="s">
        <v>44</v>
      </c>
      <c r="D7" s="41" t="s">
        <v>41</v>
      </c>
      <c r="E7" s="27">
        <v>4</v>
      </c>
      <c r="F7" s="27">
        <v>0</v>
      </c>
      <c r="G7" s="27">
        <v>2</v>
      </c>
      <c r="H7" s="27">
        <v>4</v>
      </c>
      <c r="I7" s="27">
        <v>9</v>
      </c>
      <c r="J7" s="27">
        <v>3</v>
      </c>
      <c r="K7" s="27">
        <v>2</v>
      </c>
      <c r="L7" s="27">
        <v>2</v>
      </c>
      <c r="M7" s="27">
        <v>2</v>
      </c>
      <c r="N7" s="30">
        <v>0.5625</v>
      </c>
      <c r="O7" s="25">
        <v>16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1982</v>
      </c>
      <c r="C8" s="27" t="s">
        <v>52</v>
      </c>
      <c r="D8" s="41" t="s">
        <v>41</v>
      </c>
      <c r="E8" s="27">
        <v>11</v>
      </c>
      <c r="F8" s="27">
        <v>0</v>
      </c>
      <c r="G8" s="27">
        <v>6</v>
      </c>
      <c r="H8" s="27">
        <v>4</v>
      </c>
      <c r="I8" s="27">
        <v>25</v>
      </c>
      <c r="J8" s="27">
        <v>4</v>
      </c>
      <c r="K8" s="27">
        <v>7</v>
      </c>
      <c r="L8" s="27">
        <v>8</v>
      </c>
      <c r="M8" s="27">
        <v>6</v>
      </c>
      <c r="N8" s="30">
        <v>0.58139534883720934</v>
      </c>
      <c r="O8" s="25">
        <v>43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1983</v>
      </c>
      <c r="C9" s="27" t="s">
        <v>53</v>
      </c>
      <c r="D9" s="41" t="s">
        <v>41</v>
      </c>
      <c r="E9" s="27">
        <v>3</v>
      </c>
      <c r="F9" s="27">
        <v>0</v>
      </c>
      <c r="G9" s="27">
        <v>1</v>
      </c>
      <c r="H9" s="27">
        <v>0</v>
      </c>
      <c r="I9" s="27">
        <v>4</v>
      </c>
      <c r="J9" s="27">
        <v>1</v>
      </c>
      <c r="K9" s="27">
        <v>0</v>
      </c>
      <c r="L9" s="27">
        <v>2</v>
      </c>
      <c r="M9" s="27">
        <v>1</v>
      </c>
      <c r="N9" s="30">
        <v>0.66666666666666663</v>
      </c>
      <c r="O9" s="25">
        <v>6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34</v>
      </c>
      <c r="F10" s="19">
        <f t="shared" si="0"/>
        <v>0</v>
      </c>
      <c r="G10" s="19">
        <f t="shared" si="0"/>
        <v>18</v>
      </c>
      <c r="H10" s="19">
        <f t="shared" si="0"/>
        <v>17</v>
      </c>
      <c r="I10" s="19">
        <f t="shared" si="0"/>
        <v>38</v>
      </c>
      <c r="J10" s="19">
        <f t="shared" si="0"/>
        <v>8</v>
      </c>
      <c r="K10" s="19">
        <f t="shared" si="0"/>
        <v>9</v>
      </c>
      <c r="L10" s="19">
        <f t="shared" si="0"/>
        <v>12</v>
      </c>
      <c r="M10" s="19">
        <f t="shared" si="0"/>
        <v>9</v>
      </c>
      <c r="N10" s="31">
        <f>PRODUCT(I10/O10)</f>
        <v>0.58461538461538465</v>
      </c>
      <c r="O10" s="32">
        <f>SUM(O7:O9)</f>
        <v>65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1</v>
      </c>
      <c r="V10" s="19">
        <f t="shared" si="1"/>
        <v>0</v>
      </c>
      <c r="W10" s="19">
        <f t="shared" si="1"/>
        <v>0</v>
      </c>
      <c r="X10" s="19">
        <f t="shared" si="1"/>
        <v>1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2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v>93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46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35</v>
      </c>
      <c r="O13" s="25"/>
      <c r="P13" s="41" t="s">
        <v>30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34</v>
      </c>
      <c r="F14" s="27">
        <f>PRODUCT(F10)</f>
        <v>0</v>
      </c>
      <c r="G14" s="27">
        <f>PRODUCT(G10)</f>
        <v>18</v>
      </c>
      <c r="H14" s="27">
        <f>PRODUCT(H10)</f>
        <v>17</v>
      </c>
      <c r="I14" s="27">
        <f>PRODUCT(I10)</f>
        <v>38</v>
      </c>
      <c r="J14" s="1"/>
      <c r="K14" s="45">
        <f>PRODUCT((F14+G14)/E14)</f>
        <v>0.52941176470588236</v>
      </c>
      <c r="L14" s="45">
        <f>PRODUCT(H14/E14)</f>
        <v>0.5</v>
      </c>
      <c r="M14" s="45">
        <f>PRODUCT(I14/18)</f>
        <v>2.1111111111111112</v>
      </c>
      <c r="N14" s="30">
        <f>PRODUCT(N10)</f>
        <v>0.58461538461538465</v>
      </c>
      <c r="O14" s="25">
        <f>PRODUCT(O10)</f>
        <v>65</v>
      </c>
      <c r="P14" s="46" t="s">
        <v>31</v>
      </c>
      <c r="Q14" s="47"/>
      <c r="R14" s="47"/>
      <c r="S14" s="48" t="s">
        <v>48</v>
      </c>
      <c r="T14" s="48"/>
      <c r="U14" s="48"/>
      <c r="V14" s="48"/>
      <c r="W14" s="48"/>
      <c r="X14" s="48"/>
      <c r="Y14" s="48"/>
      <c r="Z14" s="48"/>
      <c r="AA14" s="48"/>
      <c r="AB14" s="49" t="s">
        <v>36</v>
      </c>
      <c r="AC14" s="48"/>
      <c r="AD14" s="48"/>
      <c r="AE14" s="48"/>
      <c r="AF14" s="76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16</v>
      </c>
      <c r="C15" s="51"/>
      <c r="D15" s="52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3" t="s">
        <v>32</v>
      </c>
      <c r="Q15" s="54"/>
      <c r="R15" s="54"/>
      <c r="S15" s="55" t="s">
        <v>49</v>
      </c>
      <c r="T15" s="55"/>
      <c r="U15" s="55"/>
      <c r="V15" s="55"/>
      <c r="W15" s="55"/>
      <c r="X15" s="55"/>
      <c r="Y15" s="55"/>
      <c r="Z15" s="55"/>
      <c r="AA15" s="55"/>
      <c r="AB15" s="56" t="s">
        <v>47</v>
      </c>
      <c r="AC15" s="55"/>
      <c r="AD15" s="55"/>
      <c r="AE15" s="55"/>
      <c r="AF15" s="77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7" t="s">
        <v>17</v>
      </c>
      <c r="C16" s="58"/>
      <c r="D16" s="59"/>
      <c r="E16" s="28">
        <f>PRODUCT(U10)</f>
        <v>1</v>
      </c>
      <c r="F16" s="28">
        <f>PRODUCT(V10)</f>
        <v>0</v>
      </c>
      <c r="G16" s="28">
        <f>PRODUCT(W10)</f>
        <v>0</v>
      </c>
      <c r="H16" s="28">
        <f>PRODUCT(X10)</f>
        <v>1</v>
      </c>
      <c r="I16" s="28"/>
      <c r="J16" s="1"/>
      <c r="K16" s="60">
        <f>PRODUCT((F16+G16)/E16)</f>
        <v>0</v>
      </c>
      <c r="L16" s="60">
        <f>PRODUCT(H16/E16)</f>
        <v>1</v>
      </c>
      <c r="M16" s="60"/>
      <c r="N16" s="61"/>
      <c r="O16" s="25"/>
      <c r="P16" s="53" t="s">
        <v>33</v>
      </c>
      <c r="Q16" s="54"/>
      <c r="R16" s="54"/>
      <c r="S16" s="55" t="s">
        <v>49</v>
      </c>
      <c r="T16" s="55"/>
      <c r="U16" s="55"/>
      <c r="V16" s="55"/>
      <c r="W16" s="55"/>
      <c r="X16" s="55"/>
      <c r="Y16" s="55"/>
      <c r="Z16" s="55"/>
      <c r="AA16" s="55"/>
      <c r="AB16" s="56" t="s">
        <v>47</v>
      </c>
      <c r="AC16" s="55"/>
      <c r="AD16" s="55"/>
      <c r="AE16" s="55"/>
      <c r="AF16" s="77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18</v>
      </c>
      <c r="C17" s="63"/>
      <c r="D17" s="64"/>
      <c r="E17" s="19">
        <f>SUM(E14:E16)</f>
        <v>35</v>
      </c>
      <c r="F17" s="19">
        <f>SUM(F14:F16)</f>
        <v>0</v>
      </c>
      <c r="G17" s="19">
        <f>SUM(G14:G16)</f>
        <v>18</v>
      </c>
      <c r="H17" s="19">
        <f>SUM(H14:H16)</f>
        <v>18</v>
      </c>
      <c r="I17" s="19">
        <f>SUM(I14:I16)</f>
        <v>38</v>
      </c>
      <c r="J17" s="1"/>
      <c r="K17" s="65">
        <f>PRODUCT((F17+G17)/E17)</f>
        <v>0.51428571428571423</v>
      </c>
      <c r="L17" s="65">
        <f>PRODUCT(H17/E17)</f>
        <v>0.51428571428571423</v>
      </c>
      <c r="M17" s="65">
        <v>2.11</v>
      </c>
      <c r="N17" s="31">
        <f>PRODUCT(I17/O17)</f>
        <v>0.58461538461538465</v>
      </c>
      <c r="O17" s="25">
        <f>SUM(O14:O16)</f>
        <v>65</v>
      </c>
      <c r="P17" s="66" t="s">
        <v>34</v>
      </c>
      <c r="Q17" s="67"/>
      <c r="R17" s="67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/>
      <c r="AE17" s="68"/>
      <c r="AF17" s="7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37</v>
      </c>
      <c r="C19" s="1"/>
      <c r="D19" s="1" t="s">
        <v>55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1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20.140625" style="122" customWidth="1"/>
    <col min="4" max="4" width="10.5703125" style="123" customWidth="1"/>
    <col min="5" max="5" width="14.140625" style="123" customWidth="1"/>
    <col min="6" max="6" width="0.7109375" style="37" customWidth="1"/>
    <col min="7" max="11" width="4.7109375" style="122" customWidth="1"/>
    <col min="12" max="12" width="6.28515625" style="122" customWidth="1"/>
    <col min="13" max="16" width="4.7109375" style="122" customWidth="1"/>
    <col min="17" max="21" width="6.7109375" style="124" customWidth="1"/>
    <col min="22" max="22" width="11" style="122" customWidth="1"/>
    <col min="23" max="23" width="24.140625" style="123" customWidth="1"/>
    <col min="24" max="24" width="9.42578125" style="122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79" t="s">
        <v>56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  <c r="R1" s="81"/>
      <c r="S1" s="81"/>
      <c r="T1" s="81"/>
      <c r="U1" s="81"/>
      <c r="V1" s="80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1" t="s">
        <v>38</v>
      </c>
      <c r="C2" s="4" t="s">
        <v>39</v>
      </c>
      <c r="D2" s="12"/>
      <c r="E2" s="12"/>
      <c r="F2" s="85"/>
      <c r="G2" s="86"/>
      <c r="H2" s="12"/>
      <c r="I2" s="12"/>
      <c r="J2" s="12"/>
      <c r="K2" s="12"/>
      <c r="L2" s="12"/>
      <c r="M2" s="12"/>
      <c r="N2" s="12"/>
      <c r="O2" s="12"/>
      <c r="P2" s="12"/>
      <c r="Q2" s="87"/>
      <c r="R2" s="87"/>
      <c r="S2" s="87"/>
      <c r="T2" s="87"/>
      <c r="U2" s="87"/>
      <c r="V2" s="12"/>
      <c r="W2" s="86"/>
      <c r="X2" s="43"/>
      <c r="Y2" s="84"/>
      <c r="Z2" s="84"/>
      <c r="AA2" s="84"/>
      <c r="AB2" s="84"/>
      <c r="AC2" s="84"/>
      <c r="AD2" s="84"/>
    </row>
    <row r="3" spans="1:30" x14ac:dyDescent="0.25">
      <c r="A3" s="9"/>
      <c r="B3" s="88" t="s">
        <v>70</v>
      </c>
      <c r="C3" s="23" t="s">
        <v>57</v>
      </c>
      <c r="D3" s="89" t="s">
        <v>58</v>
      </c>
      <c r="E3" s="90" t="s">
        <v>1</v>
      </c>
      <c r="F3" s="25"/>
      <c r="G3" s="91" t="s">
        <v>59</v>
      </c>
      <c r="H3" s="92" t="s">
        <v>60</v>
      </c>
      <c r="I3" s="92" t="s">
        <v>28</v>
      </c>
      <c r="J3" s="18" t="s">
        <v>61</v>
      </c>
      <c r="K3" s="93" t="s">
        <v>62</v>
      </c>
      <c r="L3" s="93" t="s">
        <v>63</v>
      </c>
      <c r="M3" s="91" t="s">
        <v>64</v>
      </c>
      <c r="N3" s="91" t="s">
        <v>27</v>
      </c>
      <c r="O3" s="92" t="s">
        <v>65</v>
      </c>
      <c r="P3" s="91" t="s">
        <v>60</v>
      </c>
      <c r="Q3" s="94" t="s">
        <v>3</v>
      </c>
      <c r="R3" s="94">
        <v>1</v>
      </c>
      <c r="S3" s="94">
        <v>2</v>
      </c>
      <c r="T3" s="94">
        <v>3</v>
      </c>
      <c r="U3" s="94" t="s">
        <v>66</v>
      </c>
      <c r="V3" s="18" t="s">
        <v>19</v>
      </c>
      <c r="W3" s="17" t="s">
        <v>67</v>
      </c>
      <c r="X3" s="17" t="s">
        <v>68</v>
      </c>
      <c r="Y3" s="84"/>
      <c r="Z3" s="84"/>
      <c r="AA3" s="84"/>
      <c r="AB3" s="84"/>
      <c r="AC3" s="84"/>
      <c r="AD3" s="84"/>
    </row>
    <row r="4" spans="1:30" x14ac:dyDescent="0.25">
      <c r="A4" s="24"/>
      <c r="B4" s="95" t="s">
        <v>71</v>
      </c>
      <c r="C4" s="96" t="s">
        <v>72</v>
      </c>
      <c r="D4" s="97" t="s">
        <v>69</v>
      </c>
      <c r="E4" s="98" t="s">
        <v>41</v>
      </c>
      <c r="F4" s="108"/>
      <c r="G4" s="99"/>
      <c r="H4" s="100"/>
      <c r="I4" s="99">
        <v>1</v>
      </c>
      <c r="J4" s="101" t="s">
        <v>73</v>
      </c>
      <c r="K4" s="101"/>
      <c r="L4" s="101"/>
      <c r="M4" s="101">
        <v>1</v>
      </c>
      <c r="N4" s="99"/>
      <c r="O4" s="100"/>
      <c r="P4" s="100"/>
      <c r="Q4" s="102"/>
      <c r="R4" s="102"/>
      <c r="S4" s="102"/>
      <c r="T4" s="102"/>
      <c r="U4" s="102"/>
      <c r="V4" s="103"/>
      <c r="W4" s="126" t="s">
        <v>74</v>
      </c>
      <c r="X4" s="99"/>
      <c r="Y4" s="84"/>
      <c r="Z4" s="84"/>
      <c r="AA4" s="84"/>
      <c r="AB4" s="84"/>
      <c r="AC4" s="84"/>
      <c r="AD4" s="84"/>
    </row>
    <row r="5" spans="1:30" x14ac:dyDescent="0.25">
      <c r="A5" s="24"/>
      <c r="B5" s="23" t="s">
        <v>9</v>
      </c>
      <c r="C5" s="18"/>
      <c r="D5" s="17"/>
      <c r="E5" s="104"/>
      <c r="F5" s="105"/>
      <c r="G5" s="19"/>
      <c r="H5" s="19"/>
      <c r="I5" s="19"/>
      <c r="J5" s="18"/>
      <c r="K5" s="18"/>
      <c r="L5" s="18"/>
      <c r="M5" s="19"/>
      <c r="N5" s="19"/>
      <c r="O5" s="19"/>
      <c r="P5" s="19"/>
      <c r="Q5" s="106"/>
      <c r="R5" s="106"/>
      <c r="S5" s="106"/>
      <c r="T5" s="106"/>
      <c r="U5" s="106"/>
      <c r="V5" s="31"/>
      <c r="W5" s="107"/>
      <c r="X5" s="106"/>
      <c r="Y5" s="84"/>
      <c r="Z5" s="84"/>
      <c r="AA5" s="84"/>
      <c r="AB5" s="84"/>
      <c r="AC5" s="84"/>
      <c r="AD5" s="84"/>
    </row>
    <row r="6" spans="1:30" x14ac:dyDescent="0.25">
      <c r="A6" s="24"/>
      <c r="B6" s="109"/>
      <c r="C6" s="110"/>
      <c r="D6" s="111"/>
      <c r="E6" s="112"/>
      <c r="F6" s="113"/>
      <c r="G6" s="110"/>
      <c r="H6" s="110"/>
      <c r="I6" s="110"/>
      <c r="J6" s="114"/>
      <c r="K6" s="114"/>
      <c r="L6" s="114"/>
      <c r="M6" s="110"/>
      <c r="N6" s="110"/>
      <c r="O6" s="110"/>
      <c r="P6" s="110"/>
      <c r="Q6" s="115"/>
      <c r="R6" s="115"/>
      <c r="S6" s="115"/>
      <c r="T6" s="115"/>
      <c r="U6" s="115"/>
      <c r="V6" s="110"/>
      <c r="W6" s="111"/>
      <c r="X6" s="116"/>
      <c r="Y6" s="84"/>
      <c r="Z6" s="84"/>
      <c r="AA6" s="84"/>
      <c r="AB6" s="84"/>
      <c r="AC6" s="84"/>
      <c r="AD6" s="84"/>
    </row>
    <row r="7" spans="1:30" x14ac:dyDescent="0.25">
      <c r="A7" s="24"/>
      <c r="B7" s="117"/>
      <c r="C7" s="1"/>
      <c r="D7" s="117"/>
      <c r="E7" s="118"/>
      <c r="G7" s="1"/>
      <c r="H7" s="38"/>
      <c r="I7" s="1"/>
      <c r="J7" s="25"/>
      <c r="K7" s="25"/>
      <c r="L7" s="25"/>
      <c r="M7" s="1"/>
      <c r="N7" s="1"/>
      <c r="O7" s="1"/>
      <c r="P7" s="1"/>
      <c r="Q7" s="119"/>
      <c r="R7" s="119"/>
      <c r="S7" s="119"/>
      <c r="T7" s="119"/>
      <c r="U7" s="119"/>
      <c r="V7" s="1"/>
      <c r="W7" s="117"/>
      <c r="X7" s="1"/>
      <c r="Y7" s="84"/>
      <c r="Z7" s="84"/>
      <c r="AA7" s="84"/>
      <c r="AB7" s="84"/>
      <c r="AC7" s="84"/>
      <c r="AD7" s="84"/>
    </row>
    <row r="8" spans="1:30" x14ac:dyDescent="0.25">
      <c r="A8" s="24"/>
      <c r="B8" s="117"/>
      <c r="C8" s="1"/>
      <c r="D8" s="117"/>
      <c r="E8" s="118"/>
      <c r="G8" s="1"/>
      <c r="H8" s="38"/>
      <c r="I8" s="1"/>
      <c r="J8" s="25"/>
      <c r="K8" s="25"/>
      <c r="L8" s="25"/>
      <c r="M8" s="1"/>
      <c r="N8" s="1"/>
      <c r="O8" s="1"/>
      <c r="P8" s="1"/>
      <c r="Q8" s="119"/>
      <c r="R8" s="119"/>
      <c r="S8" s="119"/>
      <c r="T8" s="119"/>
      <c r="U8" s="119"/>
      <c r="V8" s="1"/>
      <c r="W8" s="117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117"/>
      <c r="C9" s="1"/>
      <c r="D9" s="117"/>
      <c r="E9" s="118"/>
      <c r="G9" s="1"/>
      <c r="H9" s="38"/>
      <c r="I9" s="1"/>
      <c r="J9" s="25"/>
      <c r="K9" s="25"/>
      <c r="L9" s="25"/>
      <c r="M9" s="1"/>
      <c r="N9" s="1"/>
      <c r="O9" s="1"/>
      <c r="P9" s="1"/>
      <c r="Q9" s="119"/>
      <c r="R9" s="119"/>
      <c r="S9" s="119"/>
      <c r="T9" s="119"/>
      <c r="U9" s="119"/>
      <c r="V9" s="1"/>
      <c r="W9" s="117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117"/>
      <c r="C10" s="1"/>
      <c r="D10" s="117"/>
      <c r="E10" s="11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19"/>
      <c r="R10" s="119"/>
      <c r="S10" s="119"/>
      <c r="T10" s="119"/>
      <c r="U10" s="119"/>
      <c r="V10" s="1"/>
      <c r="W10" s="117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117"/>
      <c r="C11" s="1"/>
      <c r="D11" s="117"/>
      <c r="E11" s="11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19"/>
      <c r="R11" s="119"/>
      <c r="S11" s="119"/>
      <c r="T11" s="119"/>
      <c r="U11" s="119"/>
      <c r="V11" s="1"/>
      <c r="W11" s="117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117"/>
      <c r="C12" s="1"/>
      <c r="D12" s="117"/>
      <c r="E12" s="11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19"/>
      <c r="R12" s="119"/>
      <c r="S12" s="119"/>
      <c r="T12" s="119"/>
      <c r="U12" s="119"/>
      <c r="V12" s="1"/>
      <c r="W12" s="117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117"/>
      <c r="C13" s="1"/>
      <c r="D13" s="117"/>
      <c r="E13" s="11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19"/>
      <c r="R13" s="119"/>
      <c r="S13" s="119"/>
      <c r="T13" s="119"/>
      <c r="U13" s="119"/>
      <c r="V13" s="1"/>
      <c r="W13" s="117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117"/>
      <c r="C14" s="1"/>
      <c r="D14" s="117"/>
      <c r="E14" s="11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19"/>
      <c r="R14" s="119"/>
      <c r="S14" s="119"/>
      <c r="T14" s="119"/>
      <c r="U14" s="119"/>
      <c r="V14" s="1"/>
      <c r="W14" s="117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117"/>
      <c r="C15" s="1"/>
      <c r="D15" s="117"/>
      <c r="E15" s="11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19"/>
      <c r="R15" s="119"/>
      <c r="S15" s="119"/>
      <c r="T15" s="119"/>
      <c r="U15" s="119"/>
      <c r="V15" s="1"/>
      <c r="W15" s="117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19"/>
      <c r="R16" s="119"/>
      <c r="S16" s="119"/>
      <c r="T16" s="119"/>
      <c r="U16" s="119"/>
      <c r="V16" s="1"/>
      <c r="W16" s="117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19"/>
      <c r="R17" s="119"/>
      <c r="S17" s="119"/>
      <c r="T17" s="119"/>
      <c r="U17" s="119"/>
      <c r="V17" s="1"/>
      <c r="W17" s="117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19"/>
      <c r="R18" s="119"/>
      <c r="S18" s="119"/>
      <c r="T18" s="119"/>
      <c r="U18" s="119"/>
      <c r="V18" s="1"/>
      <c r="W18" s="117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19"/>
      <c r="R19" s="119"/>
      <c r="S19" s="119"/>
      <c r="T19" s="119"/>
      <c r="U19" s="119"/>
      <c r="V19" s="1"/>
      <c r="W19" s="117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19"/>
      <c r="R20" s="119"/>
      <c r="S20" s="119"/>
      <c r="T20" s="119"/>
      <c r="U20" s="119"/>
      <c r="V20" s="1"/>
      <c r="W20" s="117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19"/>
      <c r="R21" s="119"/>
      <c r="S21" s="119"/>
      <c r="T21" s="119"/>
      <c r="U21" s="119"/>
      <c r="V21" s="1"/>
      <c r="W21" s="117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19"/>
      <c r="R22" s="119"/>
      <c r="S22" s="119"/>
      <c r="T22" s="119"/>
      <c r="U22" s="119"/>
      <c r="V22" s="1"/>
      <c r="W22" s="117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19"/>
      <c r="R23" s="119"/>
      <c r="S23" s="119"/>
      <c r="T23" s="119"/>
      <c r="U23" s="119"/>
      <c r="V23" s="1"/>
      <c r="W23" s="117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19"/>
      <c r="R24" s="119"/>
      <c r="S24" s="119"/>
      <c r="T24" s="119"/>
      <c r="U24" s="119"/>
      <c r="V24" s="1"/>
      <c r="W24" s="117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19"/>
      <c r="R25" s="119"/>
      <c r="S25" s="119"/>
      <c r="T25" s="119"/>
      <c r="U25" s="119"/>
      <c r="V25" s="1"/>
      <c r="W25" s="117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19"/>
      <c r="R26" s="119"/>
      <c r="S26" s="119"/>
      <c r="T26" s="119"/>
      <c r="U26" s="119"/>
      <c r="V26" s="1"/>
      <c r="W26" s="117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19"/>
      <c r="R27" s="119"/>
      <c r="S27" s="119"/>
      <c r="T27" s="119"/>
      <c r="U27" s="119"/>
      <c r="V27" s="1"/>
      <c r="W27" s="117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19"/>
      <c r="R28" s="119"/>
      <c r="S28" s="119"/>
      <c r="T28" s="119"/>
      <c r="U28" s="119"/>
      <c r="V28" s="1"/>
      <c r="W28" s="117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19"/>
      <c r="R29" s="119"/>
      <c r="S29" s="119"/>
      <c r="T29" s="119"/>
      <c r="U29" s="119"/>
      <c r="V29" s="1"/>
      <c r="W29" s="117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19"/>
      <c r="R30" s="119"/>
      <c r="S30" s="119"/>
      <c r="T30" s="119"/>
      <c r="U30" s="119"/>
      <c r="V30" s="1"/>
      <c r="W30" s="117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19"/>
      <c r="R31" s="119"/>
      <c r="S31" s="119"/>
      <c r="T31" s="119"/>
      <c r="U31" s="119"/>
      <c r="V31" s="1"/>
      <c r="W31" s="117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19"/>
      <c r="R32" s="119"/>
      <c r="S32" s="119"/>
      <c r="T32" s="119"/>
      <c r="U32" s="119"/>
      <c r="V32" s="1"/>
      <c r="W32" s="117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19"/>
      <c r="R33" s="119"/>
      <c r="S33" s="119"/>
      <c r="T33" s="119"/>
      <c r="U33" s="119"/>
      <c r="V33" s="1"/>
      <c r="W33" s="117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19"/>
      <c r="R34" s="119"/>
      <c r="S34" s="119"/>
      <c r="T34" s="119"/>
      <c r="U34" s="119"/>
      <c r="V34" s="1"/>
      <c r="W34" s="117"/>
      <c r="X34" s="1"/>
      <c r="Y34" s="84"/>
      <c r="Z34" s="84"/>
      <c r="AA34" s="84"/>
      <c r="AB34" s="84"/>
      <c r="AC34" s="84"/>
      <c r="AD34" s="84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19"/>
      <c r="R35" s="119"/>
      <c r="S35" s="119"/>
      <c r="T35" s="119"/>
      <c r="U35" s="119"/>
      <c r="V35" s="1"/>
      <c r="W35" s="117"/>
      <c r="X35" s="1"/>
      <c r="Y35" s="84"/>
      <c r="Z35" s="84"/>
      <c r="AA35" s="84"/>
      <c r="AB35" s="84"/>
      <c r="AC35" s="84"/>
      <c r="AD35" s="84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19"/>
      <c r="R36" s="119"/>
      <c r="S36" s="119"/>
      <c r="T36" s="119"/>
      <c r="U36" s="119"/>
      <c r="V36" s="1"/>
      <c r="W36" s="117"/>
      <c r="X36" s="1"/>
      <c r="Y36" s="84"/>
      <c r="Z36" s="84"/>
      <c r="AA36" s="84"/>
      <c r="AB36" s="84"/>
      <c r="AC36" s="84"/>
      <c r="AD36" s="84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19"/>
      <c r="R37" s="119"/>
      <c r="S37" s="119"/>
      <c r="T37" s="119"/>
      <c r="U37" s="119"/>
      <c r="V37" s="1"/>
      <c r="W37" s="117"/>
      <c r="X37" s="1"/>
      <c r="Y37" s="84"/>
      <c r="Z37" s="84"/>
      <c r="AA37" s="84"/>
      <c r="AB37" s="84"/>
      <c r="AC37" s="84"/>
      <c r="AD37" s="84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19"/>
      <c r="R38" s="119"/>
      <c r="S38" s="119"/>
      <c r="T38" s="119"/>
      <c r="U38" s="119"/>
      <c r="V38" s="1"/>
      <c r="W38" s="117"/>
      <c r="X38" s="1"/>
      <c r="Y38" s="84"/>
      <c r="Z38" s="84"/>
      <c r="AA38" s="84"/>
      <c r="AB38" s="84"/>
      <c r="AC38" s="84"/>
      <c r="AD38" s="84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19"/>
      <c r="R39" s="119"/>
      <c r="S39" s="119"/>
      <c r="T39" s="119"/>
      <c r="U39" s="119"/>
      <c r="V39" s="1"/>
      <c r="W39" s="117"/>
      <c r="X39" s="1"/>
      <c r="Y39" s="84"/>
      <c r="Z39" s="84"/>
      <c r="AA39" s="84"/>
      <c r="AB39" s="84"/>
      <c r="AC39" s="84"/>
      <c r="AD39" s="84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19"/>
      <c r="R40" s="119"/>
      <c r="S40" s="119"/>
      <c r="T40" s="119"/>
      <c r="U40" s="119"/>
      <c r="V40" s="1"/>
      <c r="W40" s="117"/>
      <c r="X40" s="1"/>
      <c r="Y40" s="84"/>
      <c r="Z40" s="84"/>
      <c r="AA40" s="84"/>
      <c r="AB40" s="84"/>
      <c r="AC40" s="84"/>
      <c r="AD40" s="84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19"/>
      <c r="R41" s="119"/>
      <c r="S41" s="119"/>
      <c r="T41" s="119"/>
      <c r="U41" s="119"/>
      <c r="V41" s="1"/>
      <c r="W41" s="117"/>
      <c r="X41" s="1"/>
      <c r="Y41" s="84"/>
      <c r="Z41" s="84"/>
      <c r="AA41" s="84"/>
      <c r="AB41" s="84"/>
      <c r="AC41" s="84"/>
      <c r="AD41" s="84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19"/>
      <c r="R42" s="119"/>
      <c r="S42" s="119"/>
      <c r="T42" s="119"/>
      <c r="U42" s="119"/>
      <c r="V42" s="1"/>
      <c r="W42" s="117"/>
      <c r="X42" s="1"/>
      <c r="Y42" s="84"/>
      <c r="Z42" s="84"/>
      <c r="AA42" s="84"/>
      <c r="AB42" s="84"/>
      <c r="AC42" s="84"/>
      <c r="AD42" s="84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19"/>
      <c r="R43" s="119"/>
      <c r="S43" s="119"/>
      <c r="T43" s="119"/>
      <c r="U43" s="119"/>
      <c r="V43" s="1"/>
      <c r="W43" s="117"/>
      <c r="X43" s="1"/>
      <c r="Y43" s="84"/>
      <c r="Z43" s="84"/>
      <c r="AA43" s="84"/>
      <c r="AB43" s="84"/>
      <c r="AC43" s="84"/>
      <c r="AD43" s="84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19"/>
      <c r="R44" s="119"/>
      <c r="S44" s="119"/>
      <c r="T44" s="119"/>
      <c r="U44" s="119"/>
      <c r="V44" s="1"/>
      <c r="W44" s="117"/>
      <c r="X44" s="1"/>
      <c r="Y44" s="84"/>
      <c r="Z44" s="84"/>
      <c r="AA44" s="84"/>
      <c r="AB44" s="84"/>
      <c r="AC44" s="84"/>
      <c r="AD44" s="84"/>
    </row>
    <row r="45" spans="1:30" x14ac:dyDescent="0.25">
      <c r="A45" s="24"/>
      <c r="B45" s="117"/>
      <c r="C45" s="1"/>
      <c r="D45" s="117"/>
      <c r="E45" s="11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19"/>
      <c r="R45" s="119"/>
      <c r="S45" s="119"/>
      <c r="T45" s="119"/>
      <c r="U45" s="119"/>
      <c r="V45" s="1"/>
      <c r="W45" s="117"/>
      <c r="X45" s="1"/>
      <c r="Y45" s="84"/>
      <c r="Z45" s="84"/>
      <c r="AA45" s="84"/>
      <c r="AB45" s="84"/>
      <c r="AC45" s="84"/>
      <c r="AD45" s="84"/>
    </row>
    <row r="46" spans="1:30" x14ac:dyDescent="0.25">
      <c r="A46" s="24"/>
      <c r="B46" s="117"/>
      <c r="C46" s="1"/>
      <c r="D46" s="117"/>
      <c r="E46" s="11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19"/>
      <c r="R46" s="119"/>
      <c r="S46" s="119"/>
      <c r="T46" s="119"/>
      <c r="U46" s="119"/>
      <c r="V46" s="1"/>
      <c r="W46" s="117"/>
      <c r="X46" s="1"/>
      <c r="Y46" s="84"/>
      <c r="Z46" s="84"/>
      <c r="AA46" s="84"/>
      <c r="AB46" s="84"/>
      <c r="AC46" s="84"/>
      <c r="AD46" s="84"/>
    </row>
    <row r="47" spans="1:30" x14ac:dyDescent="0.25">
      <c r="A47" s="24"/>
      <c r="B47" s="117"/>
      <c r="C47" s="1"/>
      <c r="D47" s="117"/>
      <c r="E47" s="11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19"/>
      <c r="R47" s="119"/>
      <c r="S47" s="119"/>
      <c r="T47" s="119"/>
      <c r="U47" s="119"/>
      <c r="V47" s="1"/>
      <c r="W47" s="117"/>
      <c r="X47" s="1"/>
      <c r="Y47" s="84"/>
      <c r="Z47" s="84"/>
      <c r="AA47" s="84"/>
      <c r="AB47" s="84"/>
      <c r="AC47" s="84"/>
      <c r="AD47" s="84"/>
    </row>
    <row r="48" spans="1:30" x14ac:dyDescent="0.25">
      <c r="A48" s="24"/>
      <c r="B48" s="117"/>
      <c r="C48" s="1"/>
      <c r="D48" s="117"/>
      <c r="E48" s="11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19"/>
      <c r="R48" s="119"/>
      <c r="S48" s="119"/>
      <c r="T48" s="119"/>
      <c r="U48" s="119"/>
      <c r="V48" s="1"/>
      <c r="W48" s="117"/>
      <c r="X48" s="1"/>
      <c r="Y48" s="84"/>
      <c r="Z48" s="84"/>
      <c r="AA48" s="84"/>
      <c r="AB48" s="84"/>
      <c r="AC48" s="84"/>
      <c r="AD48" s="84"/>
    </row>
    <row r="49" spans="1:30" x14ac:dyDescent="0.25">
      <c r="A49" s="24"/>
      <c r="B49" s="117"/>
      <c r="C49" s="1"/>
      <c r="D49" s="117"/>
      <c r="E49" s="11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19"/>
      <c r="R49" s="119"/>
      <c r="S49" s="119"/>
      <c r="T49" s="119"/>
      <c r="U49" s="119"/>
      <c r="V49" s="1"/>
      <c r="W49" s="117"/>
      <c r="X49" s="1"/>
      <c r="Y49" s="84"/>
      <c r="Z49" s="84"/>
      <c r="AA49" s="84"/>
      <c r="AB49" s="84"/>
      <c r="AC49" s="84"/>
      <c r="AD49" s="84"/>
    </row>
    <row r="50" spans="1:30" x14ac:dyDescent="0.25">
      <c r="A50" s="24"/>
      <c r="B50" s="117"/>
      <c r="C50" s="1"/>
      <c r="D50" s="117"/>
      <c r="E50" s="11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19"/>
      <c r="R50" s="119"/>
      <c r="S50" s="119"/>
      <c r="T50" s="119"/>
      <c r="U50" s="119"/>
      <c r="V50" s="1"/>
      <c r="W50" s="117"/>
      <c r="X50" s="1"/>
      <c r="Y50" s="84"/>
      <c r="Z50" s="84"/>
      <c r="AA50" s="84"/>
      <c r="AB50" s="84"/>
      <c r="AC50" s="84"/>
      <c r="AD50" s="84"/>
    </row>
    <row r="51" spans="1:30" x14ac:dyDescent="0.25">
      <c r="A51" s="24"/>
      <c r="B51" s="117"/>
      <c r="C51" s="1"/>
      <c r="D51" s="117"/>
      <c r="E51" s="11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19"/>
      <c r="R51" s="119"/>
      <c r="S51" s="119"/>
      <c r="T51" s="119"/>
      <c r="U51" s="119"/>
      <c r="V51" s="1"/>
      <c r="W51" s="117"/>
      <c r="X51" s="1"/>
      <c r="Y51" s="84"/>
      <c r="Z51" s="84"/>
      <c r="AA51" s="84"/>
      <c r="AB51" s="84"/>
      <c r="AC51" s="84"/>
      <c r="AD51" s="84"/>
    </row>
    <row r="52" spans="1:30" x14ac:dyDescent="0.25">
      <c r="A52" s="24"/>
      <c r="B52" s="117"/>
      <c r="C52" s="1"/>
      <c r="D52" s="117"/>
      <c r="E52" s="11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19"/>
      <c r="R52" s="119"/>
      <c r="S52" s="119"/>
      <c r="T52" s="119"/>
      <c r="U52" s="119"/>
      <c r="V52" s="1"/>
      <c r="W52" s="117"/>
      <c r="X52" s="1"/>
      <c r="Y52" s="84"/>
      <c r="Z52" s="84"/>
      <c r="AA52" s="84"/>
      <c r="AB52" s="84"/>
      <c r="AC52" s="84"/>
      <c r="AD52" s="84"/>
    </row>
    <row r="53" spans="1:30" x14ac:dyDescent="0.25">
      <c r="A53" s="24"/>
      <c r="B53" s="117"/>
      <c r="C53" s="1"/>
      <c r="D53" s="117"/>
      <c r="E53" s="11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19"/>
      <c r="R53" s="119"/>
      <c r="S53" s="119"/>
      <c r="T53" s="119"/>
      <c r="U53" s="119"/>
      <c r="V53" s="1"/>
      <c r="W53" s="117"/>
      <c r="X53" s="1"/>
      <c r="Y53" s="84"/>
      <c r="Z53" s="84"/>
      <c r="AA53" s="84"/>
      <c r="AB53" s="84"/>
      <c r="AC53" s="84"/>
      <c r="AD53" s="84"/>
    </row>
    <row r="54" spans="1:30" x14ac:dyDescent="0.25">
      <c r="A54" s="24"/>
      <c r="B54" s="117"/>
      <c r="C54" s="1"/>
      <c r="D54" s="117"/>
      <c r="E54" s="11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19"/>
      <c r="R54" s="119"/>
      <c r="S54" s="119"/>
      <c r="T54" s="119"/>
      <c r="U54" s="119"/>
      <c r="V54" s="1"/>
      <c r="W54" s="117"/>
      <c r="X54" s="1"/>
      <c r="Y54" s="84"/>
      <c r="Z54" s="84"/>
      <c r="AA54" s="84"/>
      <c r="AB54" s="84"/>
      <c r="AC54" s="84"/>
      <c r="AD54" s="84"/>
    </row>
    <row r="55" spans="1:30" x14ac:dyDescent="0.25">
      <c r="A55" s="24"/>
      <c r="B55" s="117"/>
      <c r="C55" s="1"/>
      <c r="D55" s="117"/>
      <c r="E55" s="11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19"/>
      <c r="R55" s="119"/>
      <c r="S55" s="119"/>
      <c r="T55" s="119"/>
      <c r="U55" s="119"/>
      <c r="V55" s="1"/>
      <c r="W55" s="117"/>
      <c r="X55" s="1"/>
      <c r="Y55" s="84"/>
      <c r="Z55" s="84"/>
      <c r="AA55" s="84"/>
      <c r="AB55" s="84"/>
      <c r="AC55" s="84"/>
      <c r="AD55" s="84"/>
    </row>
    <row r="56" spans="1:30" x14ac:dyDescent="0.25">
      <c r="A56" s="24"/>
      <c r="B56" s="117"/>
      <c r="C56" s="1"/>
      <c r="D56" s="117"/>
      <c r="E56" s="11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19"/>
      <c r="R56" s="119"/>
      <c r="S56" s="119"/>
      <c r="T56" s="119"/>
      <c r="U56" s="119"/>
      <c r="V56" s="1"/>
      <c r="W56" s="117"/>
      <c r="X56" s="1"/>
      <c r="Y56" s="84"/>
      <c r="Z56" s="84"/>
      <c r="AA56" s="84"/>
      <c r="AB56" s="84"/>
      <c r="AC56" s="84"/>
      <c r="AD56" s="84"/>
    </row>
    <row r="57" spans="1:30" x14ac:dyDescent="0.25">
      <c r="A57" s="24"/>
      <c r="B57" s="117"/>
      <c r="C57" s="1"/>
      <c r="D57" s="117"/>
      <c r="E57" s="11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19"/>
      <c r="R57" s="119"/>
      <c r="S57" s="119"/>
      <c r="T57" s="119"/>
      <c r="U57" s="119"/>
      <c r="V57" s="1"/>
      <c r="W57" s="117"/>
      <c r="X57" s="1"/>
      <c r="Y57" s="84"/>
      <c r="Z57" s="84"/>
      <c r="AA57" s="84"/>
      <c r="AB57" s="84"/>
      <c r="AC57" s="84"/>
      <c r="AD57" s="84"/>
    </row>
    <row r="58" spans="1:30" x14ac:dyDescent="0.25">
      <c r="A58" s="24"/>
      <c r="B58" s="117"/>
      <c r="C58" s="1"/>
      <c r="D58" s="117"/>
      <c r="E58" s="11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19"/>
      <c r="R58" s="119"/>
      <c r="S58" s="119"/>
      <c r="T58" s="119"/>
      <c r="U58" s="119"/>
      <c r="V58" s="1"/>
      <c r="W58" s="117"/>
      <c r="X58" s="1"/>
      <c r="Y58" s="84"/>
      <c r="Z58" s="84"/>
      <c r="AA58" s="84"/>
      <c r="AB58" s="84"/>
      <c r="AC58" s="84"/>
      <c r="AD58" s="84"/>
    </row>
    <row r="59" spans="1:30" x14ac:dyDescent="0.25">
      <c r="A59" s="24"/>
      <c r="B59" s="117"/>
      <c r="C59" s="1"/>
      <c r="D59" s="117"/>
      <c r="E59" s="11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19"/>
      <c r="R59" s="119"/>
      <c r="S59" s="119"/>
      <c r="T59" s="119"/>
      <c r="U59" s="119"/>
      <c r="V59" s="1"/>
      <c r="W59" s="117"/>
      <c r="X59" s="1"/>
      <c r="Y59" s="84"/>
      <c r="Z59" s="84"/>
      <c r="AA59" s="84"/>
      <c r="AB59" s="84"/>
      <c r="AC59" s="84"/>
      <c r="AD59" s="84"/>
    </row>
    <row r="60" spans="1:30" x14ac:dyDescent="0.25">
      <c r="A60" s="24"/>
      <c r="B60" s="117"/>
      <c r="C60" s="1"/>
      <c r="D60" s="117"/>
      <c r="E60" s="11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19"/>
      <c r="R60" s="119"/>
      <c r="S60" s="119"/>
      <c r="T60" s="119"/>
      <c r="U60" s="119"/>
      <c r="V60" s="1"/>
      <c r="W60" s="117"/>
      <c r="X60" s="1"/>
      <c r="Y60" s="84"/>
      <c r="Z60" s="84"/>
      <c r="AA60" s="84"/>
      <c r="AB60" s="84"/>
      <c r="AC60" s="84"/>
      <c r="AD60" s="84"/>
    </row>
    <row r="61" spans="1:30" x14ac:dyDescent="0.25">
      <c r="A61" s="24"/>
      <c r="B61" s="117"/>
      <c r="C61" s="1"/>
      <c r="D61" s="117"/>
      <c r="E61" s="11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19"/>
      <c r="R61" s="119"/>
      <c r="S61" s="119"/>
      <c r="T61" s="119"/>
      <c r="U61" s="119"/>
      <c r="V61" s="1"/>
      <c r="W61" s="117"/>
      <c r="X61" s="1"/>
      <c r="Y61" s="84"/>
      <c r="Z61" s="84"/>
      <c r="AA61" s="84"/>
      <c r="AB61" s="84"/>
      <c r="AC61" s="84"/>
      <c r="AD61" s="84"/>
    </row>
    <row r="62" spans="1:30" x14ac:dyDescent="0.25">
      <c r="A62" s="24"/>
      <c r="B62" s="117"/>
      <c r="C62" s="1"/>
      <c r="D62" s="117"/>
      <c r="E62" s="11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19"/>
      <c r="R62" s="119"/>
      <c r="S62" s="119"/>
      <c r="T62" s="119"/>
      <c r="U62" s="119"/>
      <c r="V62" s="1"/>
      <c r="W62" s="117"/>
      <c r="X62" s="1"/>
      <c r="Y62" s="84"/>
      <c r="Z62" s="84"/>
      <c r="AA62" s="84"/>
      <c r="AB62" s="84"/>
      <c r="AC62" s="84"/>
      <c r="AD62" s="84"/>
    </row>
    <row r="63" spans="1:30" x14ac:dyDescent="0.25">
      <c r="A63" s="24"/>
      <c r="B63" s="117"/>
      <c r="C63" s="1"/>
      <c r="D63" s="117"/>
      <c r="E63" s="11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19"/>
      <c r="R63" s="119"/>
      <c r="S63" s="119"/>
      <c r="T63" s="119"/>
      <c r="U63" s="119"/>
      <c r="V63" s="1"/>
      <c r="W63" s="117"/>
      <c r="X63" s="1"/>
      <c r="Y63" s="84"/>
      <c r="Z63" s="84"/>
      <c r="AA63" s="84"/>
      <c r="AB63" s="84"/>
      <c r="AC63" s="84"/>
      <c r="AD63" s="84"/>
    </row>
    <row r="64" spans="1:30" x14ac:dyDescent="0.25">
      <c r="A64" s="24"/>
      <c r="B64" s="117"/>
      <c r="C64" s="1"/>
      <c r="D64" s="117"/>
      <c r="E64" s="11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19"/>
      <c r="R64" s="119"/>
      <c r="S64" s="119"/>
      <c r="T64" s="119"/>
      <c r="U64" s="119"/>
      <c r="V64" s="1"/>
      <c r="W64" s="117"/>
      <c r="X64" s="1"/>
      <c r="Y64" s="84"/>
      <c r="Z64" s="84"/>
      <c r="AA64" s="84"/>
      <c r="AB64" s="84"/>
      <c r="AC64" s="84"/>
      <c r="AD64" s="84"/>
    </row>
    <row r="65" spans="1:30" x14ac:dyDescent="0.25">
      <c r="A65" s="24"/>
      <c r="B65" s="117"/>
      <c r="C65" s="1"/>
      <c r="D65" s="117"/>
      <c r="E65" s="11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19"/>
      <c r="R65" s="119"/>
      <c r="S65" s="119"/>
      <c r="T65" s="119"/>
      <c r="U65" s="119"/>
      <c r="V65" s="1"/>
      <c r="W65" s="117"/>
      <c r="X65" s="1"/>
      <c r="Y65" s="84"/>
      <c r="Z65" s="84"/>
      <c r="AA65" s="84"/>
      <c r="AB65" s="84"/>
      <c r="AC65" s="84"/>
      <c r="AD65" s="84"/>
    </row>
    <row r="66" spans="1:30" x14ac:dyDescent="0.25">
      <c r="A66" s="24"/>
      <c r="B66" s="117"/>
      <c r="C66" s="1"/>
      <c r="D66" s="117"/>
      <c r="E66" s="11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19"/>
      <c r="R66" s="119"/>
      <c r="S66" s="119"/>
      <c r="T66" s="119"/>
      <c r="U66" s="119"/>
      <c r="V66" s="1"/>
      <c r="W66" s="117"/>
      <c r="X66" s="1"/>
      <c r="Y66" s="84"/>
      <c r="Z66" s="84"/>
      <c r="AA66" s="84"/>
      <c r="AB66" s="84"/>
      <c r="AC66" s="84"/>
      <c r="AD66" s="84"/>
    </row>
    <row r="67" spans="1:30" x14ac:dyDescent="0.25">
      <c r="A67" s="24"/>
      <c r="B67" s="117"/>
      <c r="C67" s="1"/>
      <c r="D67" s="117"/>
      <c r="E67" s="11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19"/>
      <c r="R67" s="119"/>
      <c r="S67" s="119"/>
      <c r="T67" s="119"/>
      <c r="U67" s="119"/>
      <c r="V67" s="1"/>
      <c r="W67" s="117"/>
      <c r="X67" s="1"/>
      <c r="Y67" s="84"/>
      <c r="Z67" s="84"/>
      <c r="AA67" s="84"/>
      <c r="AB67" s="84"/>
      <c r="AC67" s="84"/>
      <c r="AD67" s="84"/>
    </row>
    <row r="68" spans="1:30" x14ac:dyDescent="0.25">
      <c r="A68" s="24"/>
      <c r="B68" s="117"/>
      <c r="C68" s="1"/>
      <c r="D68" s="117"/>
      <c r="E68" s="11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19"/>
      <c r="R68" s="119"/>
      <c r="S68" s="119"/>
      <c r="T68" s="119"/>
      <c r="U68" s="119"/>
      <c r="V68" s="1"/>
      <c r="W68" s="117"/>
      <c r="X68" s="1"/>
      <c r="Y68" s="84"/>
      <c r="Z68" s="84"/>
      <c r="AA68" s="84"/>
      <c r="AB68" s="84"/>
      <c r="AC68" s="84"/>
      <c r="AD68" s="84"/>
    </row>
    <row r="69" spans="1:30" x14ac:dyDescent="0.25">
      <c r="A69" s="24"/>
      <c r="B69" s="117"/>
      <c r="C69" s="1"/>
      <c r="D69" s="117"/>
      <c r="E69" s="11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19"/>
      <c r="R69" s="119"/>
      <c r="S69" s="119"/>
      <c r="T69" s="119"/>
      <c r="U69" s="119"/>
      <c r="V69" s="1"/>
      <c r="W69" s="117"/>
      <c r="X69" s="1"/>
      <c r="Y69" s="84"/>
      <c r="Z69" s="84"/>
      <c r="AA69" s="84"/>
      <c r="AB69" s="84"/>
      <c r="AC69" s="84"/>
      <c r="AD69" s="84"/>
    </row>
    <row r="70" spans="1:30" x14ac:dyDescent="0.25">
      <c r="A70" s="24"/>
      <c r="B70" s="117"/>
      <c r="C70" s="1"/>
      <c r="D70" s="117"/>
      <c r="E70" s="11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19"/>
      <c r="R70" s="119"/>
      <c r="S70" s="119"/>
      <c r="T70" s="119"/>
      <c r="U70" s="119"/>
      <c r="V70" s="1"/>
      <c r="W70" s="117"/>
      <c r="X70" s="1"/>
      <c r="Y70" s="84"/>
      <c r="Z70" s="84"/>
      <c r="AA70" s="84"/>
      <c r="AB70" s="84"/>
      <c r="AC70" s="84"/>
      <c r="AD70" s="84"/>
    </row>
    <row r="71" spans="1:30" x14ac:dyDescent="0.25">
      <c r="A71" s="24"/>
      <c r="B71" s="117"/>
      <c r="C71" s="1"/>
      <c r="D71" s="117"/>
      <c r="E71" s="11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19"/>
      <c r="R71" s="119"/>
      <c r="S71" s="119"/>
      <c r="T71" s="119"/>
      <c r="U71" s="119"/>
      <c r="V71" s="1"/>
      <c r="W71" s="117"/>
      <c r="X71" s="1"/>
      <c r="Y71" s="84"/>
      <c r="Z71" s="84"/>
      <c r="AA71" s="84"/>
      <c r="AB71" s="84"/>
      <c r="AC71" s="84"/>
      <c r="AD71" s="84"/>
    </row>
    <row r="72" spans="1:30" x14ac:dyDescent="0.25">
      <c r="A72" s="24"/>
      <c r="B72" s="117"/>
      <c r="C72" s="1"/>
      <c r="D72" s="117"/>
      <c r="E72" s="11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19"/>
      <c r="R72" s="119"/>
      <c r="S72" s="119"/>
      <c r="T72" s="119"/>
      <c r="U72" s="119"/>
      <c r="V72" s="1"/>
      <c r="W72" s="117"/>
      <c r="X72" s="1"/>
      <c r="Y72" s="84"/>
      <c r="Z72" s="84"/>
      <c r="AA72" s="84"/>
      <c r="AB72" s="84"/>
      <c r="AC72" s="84"/>
      <c r="AD72" s="84"/>
    </row>
    <row r="73" spans="1:30" x14ac:dyDescent="0.25">
      <c r="A73" s="24"/>
      <c r="B73" s="117"/>
      <c r="C73" s="1"/>
      <c r="D73" s="117"/>
      <c r="E73" s="11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19"/>
      <c r="R73" s="119"/>
      <c r="S73" s="119"/>
      <c r="T73" s="119"/>
      <c r="U73" s="119"/>
      <c r="V73" s="1"/>
      <c r="W73" s="117"/>
      <c r="X73" s="1"/>
      <c r="Y73" s="84"/>
      <c r="Z73" s="84"/>
      <c r="AA73" s="84"/>
      <c r="AB73" s="84"/>
      <c r="AC73" s="84"/>
      <c r="AD73" s="84"/>
    </row>
    <row r="74" spans="1:30" x14ac:dyDescent="0.25">
      <c r="A74" s="24"/>
      <c r="B74" s="117"/>
      <c r="C74" s="1"/>
      <c r="D74" s="117"/>
      <c r="E74" s="11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19"/>
      <c r="R74" s="119"/>
      <c r="S74" s="119"/>
      <c r="T74" s="119"/>
      <c r="U74" s="119"/>
      <c r="V74" s="1"/>
      <c r="W74" s="117"/>
      <c r="X74" s="1"/>
      <c r="Y74" s="84"/>
      <c r="Z74" s="84"/>
      <c r="AA74" s="84"/>
      <c r="AB74" s="84"/>
      <c r="AC74" s="84"/>
      <c r="AD74" s="84"/>
    </row>
    <row r="75" spans="1:30" x14ac:dyDescent="0.25">
      <c r="A75" s="24"/>
      <c r="B75" s="117"/>
      <c r="C75" s="1"/>
      <c r="D75" s="117"/>
      <c r="E75" s="11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19"/>
      <c r="R75" s="119"/>
      <c r="S75" s="119"/>
      <c r="T75" s="119"/>
      <c r="U75" s="119"/>
      <c r="V75" s="1"/>
      <c r="W75" s="117"/>
      <c r="X75" s="1"/>
      <c r="Y75" s="84"/>
      <c r="Z75" s="84"/>
      <c r="AA75" s="84"/>
      <c r="AB75" s="84"/>
      <c r="AC75" s="84"/>
      <c r="AD75" s="84"/>
    </row>
    <row r="76" spans="1:30" x14ac:dyDescent="0.25">
      <c r="A76" s="24"/>
      <c r="B76" s="117"/>
      <c r="C76" s="1"/>
      <c r="D76" s="117"/>
      <c r="E76" s="11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19"/>
      <c r="R76" s="119"/>
      <c r="S76" s="119"/>
      <c r="T76" s="119"/>
      <c r="U76" s="119"/>
      <c r="V76" s="1"/>
      <c r="W76" s="117"/>
      <c r="X76" s="1"/>
      <c r="Y76" s="84"/>
      <c r="Z76" s="84"/>
      <c r="AA76" s="84"/>
      <c r="AB76" s="84"/>
      <c r="AC76" s="84"/>
      <c r="AD76" s="84"/>
    </row>
    <row r="77" spans="1:30" x14ac:dyDescent="0.25">
      <c r="A77" s="24"/>
      <c r="B77" s="117"/>
      <c r="C77" s="1"/>
      <c r="D77" s="117"/>
      <c r="E77" s="11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19"/>
      <c r="R77" s="119"/>
      <c r="S77" s="119"/>
      <c r="T77" s="119"/>
      <c r="U77" s="119"/>
      <c r="V77" s="1"/>
      <c r="W77" s="117"/>
      <c r="X77" s="1"/>
      <c r="Y77" s="84"/>
      <c r="Z77" s="84"/>
      <c r="AA77" s="84"/>
      <c r="AB77" s="84"/>
      <c r="AC77" s="84"/>
      <c r="AD77" s="84"/>
    </row>
    <row r="78" spans="1:30" x14ac:dyDescent="0.25">
      <c r="A78" s="24"/>
      <c r="B78" s="117"/>
      <c r="C78" s="1"/>
      <c r="D78" s="117"/>
      <c r="E78" s="11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19"/>
      <c r="R78" s="119"/>
      <c r="S78" s="119"/>
      <c r="T78" s="119"/>
      <c r="U78" s="119"/>
      <c r="V78" s="1"/>
      <c r="W78" s="117"/>
      <c r="X78" s="1"/>
      <c r="Y78" s="84"/>
      <c r="Z78" s="84"/>
      <c r="AA78" s="84"/>
      <c r="AB78" s="84"/>
      <c r="AC78" s="84"/>
      <c r="AD78" s="84"/>
    </row>
    <row r="79" spans="1:30" x14ac:dyDescent="0.25">
      <c r="A79" s="24"/>
      <c r="B79" s="117"/>
      <c r="C79" s="1"/>
      <c r="D79" s="117"/>
      <c r="E79" s="11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19"/>
      <c r="R79" s="119"/>
      <c r="S79" s="119"/>
      <c r="T79" s="119"/>
      <c r="U79" s="119"/>
      <c r="V79" s="1"/>
      <c r="W79" s="117"/>
      <c r="X79" s="1"/>
      <c r="Y79" s="84"/>
      <c r="Z79" s="84"/>
      <c r="AA79" s="84"/>
      <c r="AB79" s="84"/>
      <c r="AC79" s="84"/>
      <c r="AD79" s="84"/>
    </row>
    <row r="80" spans="1:30" x14ac:dyDescent="0.25">
      <c r="A80" s="24"/>
      <c r="B80" s="117"/>
      <c r="C80" s="1"/>
      <c r="D80" s="117"/>
      <c r="E80" s="11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19"/>
      <c r="R80" s="119"/>
      <c r="S80" s="119"/>
      <c r="T80" s="119"/>
      <c r="U80" s="119"/>
      <c r="V80" s="1"/>
      <c r="W80" s="117"/>
      <c r="X80" s="1"/>
      <c r="Y80" s="84"/>
      <c r="Z80" s="84"/>
      <c r="AA80" s="84"/>
      <c r="AB80" s="84"/>
      <c r="AC80" s="84"/>
      <c r="AD80" s="84"/>
    </row>
    <row r="81" spans="1:30" x14ac:dyDescent="0.25">
      <c r="A81" s="24"/>
      <c r="B81" s="117"/>
      <c r="C81" s="1"/>
      <c r="D81" s="117"/>
      <c r="E81" s="11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19"/>
      <c r="R81" s="119"/>
      <c r="S81" s="119"/>
      <c r="T81" s="119"/>
      <c r="U81" s="119"/>
      <c r="V81" s="1"/>
      <c r="W81" s="117"/>
      <c r="X81" s="1"/>
      <c r="Y81" s="84"/>
      <c r="Z81" s="84"/>
      <c r="AA81" s="84"/>
      <c r="AB81" s="84"/>
      <c r="AC81" s="84"/>
      <c r="AD81" s="84"/>
    </row>
    <row r="82" spans="1:30" x14ac:dyDescent="0.25">
      <c r="A82" s="24"/>
      <c r="B82" s="117"/>
      <c r="C82" s="1"/>
      <c r="D82" s="117"/>
      <c r="E82" s="11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19"/>
      <c r="R82" s="119"/>
      <c r="S82" s="119"/>
      <c r="T82" s="119"/>
      <c r="U82" s="119"/>
      <c r="V82" s="1"/>
      <c r="W82" s="117"/>
      <c r="X82" s="1"/>
      <c r="Y82" s="84"/>
      <c r="Z82" s="84"/>
      <c r="AA82" s="84"/>
      <c r="AB82" s="84"/>
      <c r="AC82" s="84"/>
      <c r="AD82" s="84"/>
    </row>
    <row r="83" spans="1:30" x14ac:dyDescent="0.25">
      <c r="A83" s="24"/>
      <c r="B83" s="117"/>
      <c r="C83" s="1"/>
      <c r="D83" s="117"/>
      <c r="E83" s="11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19"/>
      <c r="R83" s="119"/>
      <c r="S83" s="119"/>
      <c r="T83" s="119"/>
      <c r="U83" s="119"/>
      <c r="V83" s="1"/>
      <c r="W83" s="117"/>
      <c r="X83" s="1"/>
      <c r="Y83" s="84"/>
      <c r="Z83" s="84"/>
      <c r="AA83" s="84"/>
      <c r="AB83" s="84"/>
      <c r="AC83" s="84"/>
      <c r="AD83" s="84"/>
    </row>
    <row r="84" spans="1:30" x14ac:dyDescent="0.25">
      <c r="A84" s="24"/>
      <c r="B84" s="117"/>
      <c r="C84" s="1"/>
      <c r="D84" s="117"/>
      <c r="E84" s="11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19"/>
      <c r="R84" s="119"/>
      <c r="S84" s="119"/>
      <c r="T84" s="119"/>
      <c r="U84" s="119"/>
      <c r="V84" s="1"/>
      <c r="W84" s="117"/>
      <c r="X84" s="1"/>
      <c r="Y84" s="84"/>
      <c r="Z84" s="84"/>
      <c r="AA84" s="84"/>
      <c r="AB84" s="84"/>
      <c r="AC84" s="84"/>
      <c r="AD84" s="84"/>
    </row>
    <row r="85" spans="1:30" x14ac:dyDescent="0.25">
      <c r="A85" s="24"/>
      <c r="B85" s="117"/>
      <c r="C85" s="1"/>
      <c r="D85" s="117"/>
      <c r="E85" s="11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19"/>
      <c r="R85" s="119"/>
      <c r="S85" s="119"/>
      <c r="T85" s="119"/>
      <c r="U85" s="119"/>
      <c r="V85" s="1"/>
      <c r="W85" s="117"/>
      <c r="X85" s="1"/>
      <c r="Y85" s="84"/>
      <c r="Z85" s="84"/>
      <c r="AA85" s="84"/>
      <c r="AB85" s="84"/>
      <c r="AC85" s="84"/>
      <c r="AD85" s="84"/>
    </row>
    <row r="86" spans="1:30" x14ac:dyDescent="0.25">
      <c r="A86" s="24"/>
      <c r="B86" s="117"/>
      <c r="C86" s="1"/>
      <c r="D86" s="117"/>
      <c r="E86" s="118"/>
      <c r="G86" s="1"/>
      <c r="H86" s="38"/>
      <c r="I86" s="1"/>
      <c r="J86" s="25"/>
      <c r="K86" s="25"/>
      <c r="L86" s="25"/>
      <c r="M86" s="1"/>
      <c r="N86" s="1"/>
      <c r="O86" s="1"/>
      <c r="P86" s="1"/>
      <c r="Q86" s="119"/>
      <c r="R86" s="119"/>
      <c r="S86" s="119"/>
      <c r="T86" s="119"/>
      <c r="U86" s="119"/>
      <c r="V86" s="1"/>
      <c r="W86" s="117"/>
      <c r="X86" s="1"/>
      <c r="Y86" s="84"/>
      <c r="Z86" s="84"/>
      <c r="AA86" s="84"/>
      <c r="AB86" s="84"/>
      <c r="AC86" s="84"/>
      <c r="AD86" s="84"/>
    </row>
    <row r="87" spans="1:30" x14ac:dyDescent="0.25">
      <c r="A87" s="24"/>
      <c r="B87" s="117"/>
      <c r="C87" s="1"/>
      <c r="D87" s="117"/>
      <c r="E87" s="118"/>
      <c r="G87" s="1"/>
      <c r="H87" s="38"/>
      <c r="I87" s="1"/>
      <c r="J87" s="25"/>
      <c r="K87" s="25"/>
      <c r="L87" s="25"/>
      <c r="M87" s="1"/>
      <c r="N87" s="1"/>
      <c r="O87" s="1"/>
      <c r="P87" s="1"/>
      <c r="Q87" s="119"/>
      <c r="R87" s="119"/>
      <c r="S87" s="119"/>
      <c r="T87" s="119"/>
      <c r="U87" s="119"/>
      <c r="V87" s="1"/>
      <c r="W87" s="117"/>
      <c r="X87" s="1"/>
      <c r="Y87" s="84"/>
      <c r="Z87" s="84"/>
      <c r="AA87" s="84"/>
      <c r="AB87" s="84"/>
      <c r="AC87" s="84"/>
      <c r="AD87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KORTTI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2019-01-30T11:22:14Z</dcterms:modified>
</cp:coreProperties>
</file>